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G:\dad\fitness plan\website\downloaddocs\"/>
    </mc:Choice>
  </mc:AlternateContent>
  <xr:revisionPtr revIDLastSave="0" documentId="8_{218BF030-BD19-4020-90F2-A937C30F34FA}" xr6:coauthVersionLast="41" xr6:coauthVersionMax="41" xr10:uidLastSave="{00000000-0000-0000-0000-000000000000}"/>
  <bookViews>
    <workbookView xWindow="-120" yWindow="-120" windowWidth="25440" windowHeight="1599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G17" i="1" l="1"/>
  <c r="G18" i="1" s="1"/>
  <c r="H17" i="1"/>
  <c r="F25" i="1" s="1"/>
  <c r="I17" i="1"/>
  <c r="F24" i="1" s="1"/>
  <c r="J17" i="1"/>
  <c r="J18" i="1" s="1"/>
  <c r="F27" i="1" s="1"/>
  <c r="G27" i="1" s="1"/>
  <c r="F17" i="1"/>
  <c r="F22" i="1" s="1"/>
  <c r="F28" i="1" l="1"/>
  <c r="G28" i="1" s="1"/>
  <c r="H18" i="1"/>
  <c r="I18" i="1"/>
  <c r="F26" i="1" s="1"/>
  <c r="G26" i="1" s="1"/>
  <c r="F18" i="1"/>
</calcChain>
</file>

<file path=xl/sharedStrings.xml><?xml version="1.0" encoding="utf-8"?>
<sst xmlns="http://schemas.openxmlformats.org/spreadsheetml/2006/main" count="24" uniqueCount="19">
  <si>
    <t>Food Name</t>
  </si>
  <si>
    <t>Calories (Kcal)</t>
  </si>
  <si>
    <t>Saturated Fat (g)</t>
  </si>
  <si>
    <t>Carboydrate (g)</t>
  </si>
  <si>
    <t>Price (£0.00)</t>
  </si>
  <si>
    <t>Normal Brand</t>
  </si>
  <si>
    <t>Revised Brand</t>
  </si>
  <si>
    <t>Size (g)</t>
  </si>
  <si>
    <t>Times Eaten Per Week:</t>
  </si>
  <si>
    <t>Your Results</t>
  </si>
  <si>
    <t>Will My Weight Change?</t>
  </si>
  <si>
    <t>Is This Switch Good For Diabetes?</t>
  </si>
  <si>
    <t>Is This Switch Good For The Heart?</t>
  </si>
  <si>
    <t>Sugar Equivilant Change Yearly:</t>
  </si>
  <si>
    <t>Perdicted Weight Change:</t>
  </si>
  <si>
    <t>Price Change Over a Year:</t>
  </si>
  <si>
    <t>Visit WWW.NADIET.INFO</t>
  </si>
  <si>
    <t>For Further Information</t>
  </si>
  <si>
    <t>Will My Food Amount Change?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</si>
</sst>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£&quot;#,##0.00"/>
    <numFmt numFmtId="165" formatCode="0.0"/>
    <numFmt numFmtId="166" formatCode="&quot;£&quot;#,##0.00;[Red]&quot;£&quot;#,##0.00"/>
  </numFmts>
  <fonts count="4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0" tint="-0.14996795556505021"/>
        <bgColor indexed="64"/>
      </patternFill>
    </fill>
  </fills>
  <borders count="14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/>
      <right/>
      <top/>
      <bottom style="thick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Alignment="1">
      <alignment horizontal="center"/>
    </xf>
    <xf numFmtId="0" fontId="0" fillId="4" borderId="0" xfId="0" applyFill="1"/>
    <xf numFmtId="0" fontId="0" fillId="0" borderId="0" xfId="0" applyAlignment="1">
      <alignment horizontal="right"/>
    </xf>
    <xf numFmtId="0" fontId="0" fillId="0" borderId="13" xfId="0" applyBorder="1" applyAlignment="1">
      <alignment horizontal="center"/>
    </xf>
    <xf numFmtId="0" fontId="0" fillId="2" borderId="9" xfId="0" applyFill="1" applyBorder="1" applyAlignment="1" applyProtection="1">
      <alignment horizontal="center"/>
      <protection locked="0" hidden="1"/>
    </xf>
    <xf numFmtId="165" fontId="0" fillId="2" borderId="9" xfId="0" applyNumberFormat="1" applyFill="1" applyBorder="1" applyAlignment="1" applyProtection="1">
      <alignment horizontal="center"/>
      <protection locked="0" hidden="1"/>
    </xf>
    <xf numFmtId="164" fontId="0" fillId="2" borderId="9" xfId="0" applyNumberFormat="1" applyFill="1" applyBorder="1" applyAlignment="1" applyProtection="1">
      <alignment horizontal="center"/>
      <protection locked="0" hidden="1"/>
    </xf>
    <xf numFmtId="0" fontId="3" fillId="4" borderId="7" xfId="0" applyFont="1" applyFill="1" applyBorder="1" applyProtection="1">
      <protection hidden="1"/>
    </xf>
    <xf numFmtId="0" fontId="3" fillId="4" borderId="5" xfId="0" applyFont="1" applyFill="1" applyBorder="1" applyProtection="1">
      <protection hidden="1"/>
    </xf>
    <xf numFmtId="0" fontId="3" fillId="4" borderId="0" xfId="0" applyFont="1" applyFill="1" applyAlignment="1" applyProtection="1">
      <alignment horizontal="center"/>
      <protection hidden="1"/>
    </xf>
    <xf numFmtId="166" fontId="3" fillId="4" borderId="0" xfId="0" applyNumberFormat="1" applyFont="1" applyFill="1" applyAlignment="1" applyProtection="1">
      <alignment horizontal="center"/>
      <protection hidden="1"/>
    </xf>
    <xf numFmtId="0" fontId="0" fillId="5" borderId="6" xfId="0" applyFill="1" applyBorder="1"/>
    <xf numFmtId="0" fontId="0" fillId="5" borderId="0" xfId="0" applyFill="1"/>
    <xf numFmtId="0" fontId="0" fillId="5" borderId="3" xfId="0" applyFill="1" applyBorder="1"/>
    <xf numFmtId="2" fontId="3" fillId="4" borderId="3" xfId="0" applyNumberFormat="1" applyFont="1" applyFill="1" applyBorder="1" applyAlignment="1" applyProtection="1">
      <alignment horizontal="center"/>
      <protection hidden="1"/>
    </xf>
    <xf numFmtId="0" fontId="1" fillId="3" borderId="8" xfId="0" applyFont="1" applyFill="1" applyBorder="1" applyAlignment="1">
      <alignment horizontal="right"/>
    </xf>
    <xf numFmtId="0" fontId="1" fillId="3" borderId="0" xfId="0" applyFont="1" applyFill="1" applyAlignment="1">
      <alignment horizontal="right"/>
    </xf>
    <xf numFmtId="0" fontId="1" fillId="3" borderId="4" xfId="0" applyFont="1" applyFill="1" applyBorder="1" applyAlignment="1">
      <alignment horizontal="right"/>
    </xf>
    <xf numFmtId="0" fontId="1" fillId="3" borderId="3" xfId="0" applyFont="1" applyFill="1" applyBorder="1" applyAlignment="1">
      <alignment horizontal="right"/>
    </xf>
    <xf numFmtId="0" fontId="3" fillId="4" borderId="0" xfId="0" applyFont="1" applyFill="1" applyAlignment="1" applyProtection="1">
      <alignment horizontal="center"/>
      <protection hidden="1"/>
    </xf>
    <xf numFmtId="0" fontId="0" fillId="0" borderId="7" xfId="0" applyBorder="1"/>
    <xf numFmtId="0" fontId="0" fillId="0" borderId="0" xfId="0"/>
    <xf numFmtId="0" fontId="0" fillId="0" borderId="0" xfId="0" applyAlignment="1">
      <alignment horizontal="right"/>
    </xf>
    <xf numFmtId="0" fontId="2" fillId="2" borderId="10" xfId="0" applyFont="1" applyFill="1" applyBorder="1" applyProtection="1">
      <protection locked="0" hidden="1"/>
    </xf>
    <xf numFmtId="0" fontId="2" fillId="2" borderId="11" xfId="0" applyFont="1" applyFill="1" applyBorder="1" applyProtection="1">
      <protection locked="0" hidden="1"/>
    </xf>
    <xf numFmtId="0" fontId="2" fillId="0" borderId="12" xfId="0" applyFont="1" applyBorder="1" applyProtection="1">
      <protection locked="0" hidden="1"/>
    </xf>
    <xf numFmtId="0" fontId="2" fillId="2" borderId="10" xfId="0" applyFont="1" applyFill="1" applyBorder="1" applyAlignment="1" applyProtection="1">
      <alignment horizontal="left"/>
      <protection locked="0" hidden="1"/>
    </xf>
    <xf numFmtId="0" fontId="2" fillId="2" borderId="11" xfId="0" applyFont="1" applyFill="1" applyBorder="1" applyAlignment="1" applyProtection="1">
      <alignment horizontal="left"/>
      <protection locked="0" hidden="1"/>
    </xf>
    <xf numFmtId="0" fontId="2" fillId="0" borderId="12" xfId="0" applyFont="1" applyBorder="1" applyAlignment="1" applyProtection="1">
      <alignment horizontal="left"/>
      <protection locked="0" hidden="1"/>
    </xf>
    <xf numFmtId="0" fontId="0" fillId="3" borderId="1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3" fillId="4" borderId="6" xfId="0" applyFont="1" applyFill="1" applyBorder="1" applyAlignment="1" applyProtection="1">
      <alignment horizontal="center"/>
      <protection hidden="1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24">
    <dxf>
      <fill>
        <patternFill>
          <bgColor theme="4" tint="0.59996337778862885"/>
        </patternFill>
      </fill>
    </dxf>
    <dxf>
      <fill>
        <patternFill>
          <bgColor theme="9" tint="0.39994506668294322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theme="4" tint="0.59996337778862885"/>
        </patternFill>
      </fill>
    </dxf>
    <dxf>
      <fill>
        <patternFill>
          <bgColor theme="9" tint="0.39994506668294322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theme="4" tint="0.59996337778862885"/>
        </patternFill>
      </fill>
    </dxf>
    <dxf>
      <fill>
        <patternFill>
          <bgColor theme="9" tint="0.39994506668294322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1"/>
      </font>
    </dxf>
    <dxf>
      <font>
        <color theme="0"/>
      </font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232326</xdr:colOff>
      <xdr:row>19</xdr:row>
      <xdr:rowOff>163582</xdr:rowOff>
    </xdr:from>
    <xdr:to>
      <xdr:col>9</xdr:col>
      <xdr:colOff>1027043</xdr:colOff>
      <xdr:row>24</xdr:row>
      <xdr:rowOff>171451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2F4EA1C-7648-47C5-AC91-F6609E10A8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27348" y="3145321"/>
          <a:ext cx="3221521" cy="114258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3"/>
  <sheetViews>
    <sheetView showGridLines="0" tabSelected="1" zoomScale="115" zoomScaleNormal="115" workbookViewId="0">
      <selection activeCell="H13" sqref="H13"/>
    </sheetView>
  </sheetViews>
  <sheetFormatPr defaultColWidth="0" defaultRowHeight="15" zeroHeight="1" x14ac:dyDescent="0.25"/>
  <cols>
    <col min="1" max="1" width="2.85546875" customWidth="1"/>
    <col min="2" max="2" width="14.85546875" customWidth="1"/>
    <col min="3" max="3" width="25.5703125" customWidth="1"/>
    <col min="4" max="4" width="1" customWidth="1"/>
    <col min="5" max="5" width="9.140625" hidden="1" customWidth="1"/>
    <col min="6" max="6" width="11.28515625" customWidth="1"/>
    <col min="7" max="7" width="18.5703125" customWidth="1"/>
    <col min="8" max="8" width="18" customWidth="1"/>
    <col min="9" max="9" width="18.42578125" customWidth="1"/>
    <col min="10" max="10" width="17.140625" customWidth="1"/>
    <col min="11" max="11" width="2.5703125" customWidth="1"/>
    <col min="12" max="16" width="0" hidden="1" customWidth="1"/>
    <col min="17" max="16384" width="9.140625" hidden="1"/>
  </cols>
  <sheetData>
    <row r="1" spans="2:10" ht="15.75" thickBot="1" x14ac:dyDescent="0.3"/>
    <row r="2" spans="2:10" ht="16.5" thickBot="1" x14ac:dyDescent="0.3">
      <c r="B2" s="23" t="s">
        <v>0</v>
      </c>
      <c r="C2" s="23"/>
      <c r="D2" s="23"/>
      <c r="E2" s="23"/>
      <c r="F2" s="24"/>
      <c r="G2" s="25"/>
      <c r="H2" s="25"/>
      <c r="I2" s="25"/>
      <c r="J2" s="26"/>
    </row>
    <row r="3" spans="2:10" ht="15.75" thickBot="1" x14ac:dyDescent="0.3">
      <c r="B3" s="3"/>
      <c r="C3" s="3"/>
      <c r="D3" s="3"/>
      <c r="E3" s="3"/>
    </row>
    <row r="4" spans="2:10" ht="16.5" thickBot="1" x14ac:dyDescent="0.3">
      <c r="B4" s="23" t="s">
        <v>5</v>
      </c>
      <c r="C4" s="23"/>
      <c r="D4" s="23"/>
      <c r="E4" s="23"/>
      <c r="F4" s="24"/>
      <c r="G4" s="25"/>
      <c r="H4" s="25"/>
      <c r="I4" s="25"/>
      <c r="J4" s="26"/>
    </row>
    <row r="5" spans="2:10" x14ac:dyDescent="0.25">
      <c r="B5" s="3"/>
      <c r="C5" s="3"/>
      <c r="D5" s="3"/>
      <c r="E5" s="3"/>
    </row>
    <row r="6" spans="2:10" ht="15.75" thickBot="1" x14ac:dyDescent="0.3">
      <c r="B6" s="3"/>
      <c r="C6" s="3"/>
      <c r="D6" s="3"/>
      <c r="E6" s="3"/>
      <c r="F6" s="1" t="s">
        <v>7</v>
      </c>
      <c r="G6" s="1" t="s">
        <v>1</v>
      </c>
      <c r="H6" s="1" t="s">
        <v>2</v>
      </c>
      <c r="I6" s="1" t="s">
        <v>3</v>
      </c>
      <c r="J6" s="1" t="s">
        <v>4</v>
      </c>
    </row>
    <row r="7" spans="2:10" ht="15.75" thickBot="1" x14ac:dyDescent="0.3">
      <c r="B7" s="3"/>
      <c r="C7" s="3"/>
      <c r="D7" s="3"/>
      <c r="E7" s="3"/>
      <c r="F7" s="5"/>
      <c r="G7" s="6"/>
      <c r="H7" s="6"/>
      <c r="I7" s="6"/>
      <c r="J7" s="7"/>
    </row>
    <row r="8" spans="2:10" x14ac:dyDescent="0.25">
      <c r="B8" s="3"/>
      <c r="C8" s="3"/>
      <c r="D8" s="3"/>
      <c r="E8" s="3"/>
      <c r="F8" s="1"/>
      <c r="G8" s="1"/>
      <c r="H8" s="1"/>
      <c r="I8" s="1"/>
      <c r="J8" s="1"/>
    </row>
    <row r="9" spans="2:10" ht="15.75" thickBot="1" x14ac:dyDescent="0.3">
      <c r="B9" s="3"/>
      <c r="C9" s="3"/>
      <c r="D9" s="3"/>
      <c r="E9" s="3"/>
      <c r="F9" s="4"/>
      <c r="G9" s="4"/>
      <c r="H9" s="4"/>
      <c r="I9" s="4"/>
      <c r="J9" s="4"/>
    </row>
    <row r="10" spans="2:10" ht="16.5" thickBot="1" x14ac:dyDescent="0.3">
      <c r="B10" s="23" t="s">
        <v>6</v>
      </c>
      <c r="C10" s="23"/>
      <c r="D10" s="23"/>
      <c r="E10" s="23"/>
      <c r="F10" s="27"/>
      <c r="G10" s="28"/>
      <c r="H10" s="28"/>
      <c r="I10" s="28"/>
      <c r="J10" s="29"/>
    </row>
    <row r="11" spans="2:10" x14ac:dyDescent="0.25">
      <c r="B11" s="3"/>
      <c r="C11" s="3"/>
      <c r="D11" s="3"/>
      <c r="E11" s="3"/>
      <c r="F11" s="1"/>
      <c r="G11" s="1"/>
      <c r="H11" s="1"/>
      <c r="I11" s="1"/>
      <c r="J11" s="1"/>
    </row>
    <row r="12" spans="2:10" ht="15.75" thickBot="1" x14ac:dyDescent="0.3">
      <c r="B12" s="3"/>
      <c r="C12" s="3"/>
      <c r="D12" s="3"/>
      <c r="E12" s="3"/>
      <c r="F12" s="1" t="s">
        <v>7</v>
      </c>
      <c r="G12" s="1" t="s">
        <v>1</v>
      </c>
      <c r="H12" s="1" t="s">
        <v>2</v>
      </c>
      <c r="I12" s="1" t="s">
        <v>3</v>
      </c>
      <c r="J12" s="1" t="s">
        <v>4</v>
      </c>
    </row>
    <row r="13" spans="2:10" ht="15.75" thickBot="1" x14ac:dyDescent="0.3">
      <c r="B13" s="3"/>
      <c r="C13" s="3"/>
      <c r="D13" s="3"/>
      <c r="E13" s="3"/>
      <c r="F13" s="5"/>
      <c r="G13" s="6"/>
      <c r="H13" s="6"/>
      <c r="I13" s="6"/>
      <c r="J13" s="7"/>
    </row>
    <row r="14" spans="2:10" ht="15.75" thickBot="1" x14ac:dyDescent="0.3">
      <c r="B14" s="3"/>
      <c r="C14" s="3"/>
      <c r="D14" s="3"/>
      <c r="E14" s="3"/>
      <c r="F14" s="1"/>
      <c r="G14" s="1"/>
      <c r="H14" s="1"/>
      <c r="I14" s="1"/>
      <c r="J14" s="1"/>
    </row>
    <row r="15" spans="2:10" ht="15.75" thickBot="1" x14ac:dyDescent="0.3">
      <c r="B15" s="23" t="s">
        <v>8</v>
      </c>
      <c r="C15" s="23"/>
      <c r="D15" s="3"/>
      <c r="E15" s="3"/>
      <c r="F15" s="5"/>
      <c r="G15" s="1"/>
      <c r="H15" s="1"/>
      <c r="I15" s="1"/>
      <c r="J15" s="1"/>
    </row>
    <row r="16" spans="2:10" hidden="1" x14ac:dyDescent="0.25"/>
    <row r="17" spans="2:10" hidden="1" x14ac:dyDescent="0.25">
      <c r="F17">
        <f>SUM(F13-F7)</f>
        <v>0</v>
      </c>
      <c r="G17">
        <f t="shared" ref="G17:J17" si="0">SUM(G13-G7)</f>
        <v>0</v>
      </c>
      <c r="H17">
        <f t="shared" si="0"/>
        <v>0</v>
      </c>
      <c r="I17">
        <f t="shared" si="0"/>
        <v>0</v>
      </c>
      <c r="J17">
        <f t="shared" si="0"/>
        <v>0</v>
      </c>
    </row>
    <row r="18" spans="2:10" hidden="1" x14ac:dyDescent="0.25">
      <c r="F18">
        <f>SUM(F17*F15)</f>
        <v>0</v>
      </c>
      <c r="G18">
        <f>SUM(G17*F15)</f>
        <v>0</v>
      </c>
      <c r="H18">
        <f>SUM(H17*F15)</f>
        <v>0</v>
      </c>
      <c r="I18">
        <f>SUM(I17*F15)</f>
        <v>0</v>
      </c>
      <c r="J18">
        <f>SUM(J17*F15)</f>
        <v>0</v>
      </c>
    </row>
    <row r="19" spans="2:10" hidden="1" x14ac:dyDescent="0.25"/>
    <row r="20" spans="2:10" ht="15.75" thickBot="1" x14ac:dyDescent="0.3"/>
    <row r="21" spans="2:10" ht="16.5" thickTop="1" thickBot="1" x14ac:dyDescent="0.3">
      <c r="B21" s="30" t="s">
        <v>9</v>
      </c>
      <c r="C21" s="31"/>
    </row>
    <row r="22" spans="2:10" ht="19.5" thickTop="1" x14ac:dyDescent="0.3">
      <c r="B22" s="16" t="s">
        <v>18</v>
      </c>
      <c r="C22" s="17"/>
      <c r="D22" s="12"/>
      <c r="E22" s="2"/>
      <c r="F22" s="32" t="str">
        <f>IF(F15=""," ",IF(F17&lt;0,"You Will Eat Less Food",IF(F17=0,"No, The Same Amount","You Will Eat More Food")))</f>
        <v xml:space="preserve"> </v>
      </c>
      <c r="G22" s="33"/>
    </row>
    <row r="23" spans="2:10" ht="18.75" x14ac:dyDescent="0.3">
      <c r="B23" s="16" t="s">
        <v>10</v>
      </c>
      <c r="C23" s="17"/>
      <c r="D23" s="13"/>
      <c r="E23" s="2"/>
      <c r="F23" s="20" t="str">
        <f>IF(F15=""," ",IF(G13&lt;G7,"You Will Lose Weight",IF(G13=G7,"You Will Stay The Same","You Will Gain Weight")))</f>
        <v xml:space="preserve"> </v>
      </c>
      <c r="G23" s="21"/>
    </row>
    <row r="24" spans="2:10" ht="18.75" x14ac:dyDescent="0.3">
      <c r="B24" s="16" t="s">
        <v>11</v>
      </c>
      <c r="C24" s="17"/>
      <c r="D24" s="13"/>
      <c r="E24" s="2"/>
      <c r="F24" s="20" t="str">
        <f>IF(F15=""," ",IF(I17&lt;0,"Will Improve Over Time",IF(I17=0," No Medical Advantage","Could Irritate Your Condition ")))</f>
        <v xml:space="preserve"> </v>
      </c>
      <c r="G24" s="21"/>
    </row>
    <row r="25" spans="2:10" ht="18.75" x14ac:dyDescent="0.3">
      <c r="B25" s="16" t="s">
        <v>12</v>
      </c>
      <c r="C25" s="17"/>
      <c r="D25" s="13"/>
      <c r="E25" s="2"/>
      <c r="F25" s="20" t="str">
        <f>IF(F15=""," ",IF(H17&lt;0,"Will Improve Over Time",IF(H17=0," No Medical Advantage","Could Irritate Your Condition ")))</f>
        <v xml:space="preserve"> </v>
      </c>
      <c r="G25" s="21"/>
    </row>
    <row r="26" spans="2:10" ht="18.75" x14ac:dyDescent="0.3">
      <c r="B26" s="16" t="s">
        <v>13</v>
      </c>
      <c r="C26" s="17"/>
      <c r="D26" s="13"/>
      <c r="E26" s="2"/>
      <c r="F26" s="10" t="str">
        <f>IF(F15=""," ",SUM(I18*52)/5)</f>
        <v xml:space="preserve"> </v>
      </c>
      <c r="G26" s="8" t="str">
        <f>IF(F15=""," ",IF(F26&lt;0,"Tea Spoons Less",IF(F26=0,"No Change","Tea Spoons More")))</f>
        <v xml:space="preserve"> </v>
      </c>
    </row>
    <row r="27" spans="2:10" ht="18.75" x14ac:dyDescent="0.3">
      <c r="B27" s="16" t="s">
        <v>15</v>
      </c>
      <c r="C27" s="17"/>
      <c r="D27" s="13"/>
      <c r="E27" s="2"/>
      <c r="F27" s="11" t="str">
        <f>IF(F15=""," ",SUM(J18*52))</f>
        <v xml:space="preserve"> </v>
      </c>
      <c r="G27" s="8" t="str">
        <f>IF(F15=""," ",IF(F27&lt;0,"Saved",IF(F27=0,"Spend The Same","Extra To Spend")))</f>
        <v xml:space="preserve"> </v>
      </c>
      <c r="H27" s="34" t="s">
        <v>16</v>
      </c>
      <c r="I27" s="35"/>
      <c r="J27" s="35"/>
    </row>
    <row r="28" spans="2:10" ht="19.5" thickBot="1" x14ac:dyDescent="0.35">
      <c r="B28" s="18" t="s">
        <v>14</v>
      </c>
      <c r="C28" s="19"/>
      <c r="D28" s="14"/>
      <c r="E28" s="2"/>
      <c r="F28" s="15">
        <f>IF(F15="0"," ",SUM(G18*52)/600)</f>
        <v>0</v>
      </c>
      <c r="G28" s="9" t="str">
        <f>IF(F28=0," ",IF(F28&gt;0,"Pounds Gained","Pounds Lost"))</f>
        <v xml:space="preserve"> </v>
      </c>
      <c r="H28" s="34" t="s">
        <v>17</v>
      </c>
      <c r="I28" s="35"/>
      <c r="J28" s="35"/>
    </row>
    <row r="29" spans="2:10" ht="15.75" thickTop="1" x14ac:dyDescent="0.25">
      <c r="B29" s="22"/>
      <c r="C29" s="22"/>
    </row>
    <row r="30" spans="2:10" hidden="1" x14ac:dyDescent="0.25"/>
    <row r="31" spans="2:10" hidden="1" x14ac:dyDescent="0.25"/>
    <row r="32" spans="2:10" hidden="1" x14ac:dyDescent="0.25"/>
    <row r="33" x14ac:dyDescent="0.25"/>
  </sheetData>
  <sheetProtection algorithmName="SHA-512" hashValue="/ecvvBN+7ZNBx0olFMIJR92UXPL7/5s/ogz1GEVAr21OPzvsjGT+3a2nsuYMIp25BrsT3RXssrWoICMml3z1UA==" saltValue="k+vC/jvTSQsJI86Hr/oaSw==" spinCount="100000" sheet="1" objects="1" scenarios="1"/>
  <mergeCells count="22">
    <mergeCell ref="B29:C29"/>
    <mergeCell ref="B26:C26"/>
    <mergeCell ref="B10:E10"/>
    <mergeCell ref="F2:J2"/>
    <mergeCell ref="F10:J10"/>
    <mergeCell ref="F4:J4"/>
    <mergeCell ref="B15:C15"/>
    <mergeCell ref="B4:E4"/>
    <mergeCell ref="B2:E2"/>
    <mergeCell ref="B21:C21"/>
    <mergeCell ref="B22:C22"/>
    <mergeCell ref="F22:G22"/>
    <mergeCell ref="H27:J27"/>
    <mergeCell ref="H28:J28"/>
    <mergeCell ref="B23:C23"/>
    <mergeCell ref="B27:C27"/>
    <mergeCell ref="B28:C28"/>
    <mergeCell ref="B24:C24"/>
    <mergeCell ref="B25:C25"/>
    <mergeCell ref="F23:G23"/>
    <mergeCell ref="F24:G24"/>
    <mergeCell ref="F25:G25"/>
  </mergeCells>
  <conditionalFormatting sqref="F22:G22">
    <cfRule type="cellIs" dxfId="23" priority="24" operator="equal">
      <formula>"You Will Eat More Food"</formula>
    </cfRule>
    <cfRule type="cellIs" dxfId="22" priority="18" operator="equal">
      <formula>"You Will Eat Less Food"</formula>
    </cfRule>
  </conditionalFormatting>
  <conditionalFormatting sqref="F23:G23">
    <cfRule type="cellIs" dxfId="21" priority="23" operator="equal">
      <formula>"You Will Gain Weight"</formula>
    </cfRule>
    <cfRule type="cellIs" dxfId="20" priority="17" operator="equal">
      <formula>"You Will Lose Weight"</formula>
    </cfRule>
  </conditionalFormatting>
  <conditionalFormatting sqref="F24:G24">
    <cfRule type="cellIs" dxfId="19" priority="22" operator="equal">
      <formula>"Could Irritate Your Condition "</formula>
    </cfRule>
    <cfRule type="cellIs" dxfId="18" priority="16" operator="equal">
      <formula>"Will Improve Over Time"</formula>
    </cfRule>
  </conditionalFormatting>
  <conditionalFormatting sqref="F25:G25">
    <cfRule type="cellIs" dxfId="17" priority="21" operator="equal">
      <formula>"Could Irritate Your Condition "</formula>
    </cfRule>
    <cfRule type="cellIs" dxfId="16" priority="15" operator="equal">
      <formula>"Will Improve Over Time"</formula>
    </cfRule>
  </conditionalFormatting>
  <conditionalFormatting sqref="G26">
    <cfRule type="cellIs" dxfId="15" priority="20" operator="equal">
      <formula>"Tea Spoons More"</formula>
    </cfRule>
    <cfRule type="cellIs" dxfId="14" priority="14" operator="equal">
      <formula>"Tea Spoons Less"</formula>
    </cfRule>
  </conditionalFormatting>
  <conditionalFormatting sqref="G27">
    <cfRule type="cellIs" dxfId="13" priority="19" operator="equal">
      <formula>"Extra To Spend"</formula>
    </cfRule>
    <cfRule type="cellIs" dxfId="12" priority="13" operator="equal">
      <formula>"Saved"</formula>
    </cfRule>
  </conditionalFormatting>
  <conditionalFormatting sqref="G28">
    <cfRule type="cellIs" dxfId="11" priority="12" operator="equal">
      <formula>"Pounds Lost"</formula>
    </cfRule>
    <cfRule type="cellIs" dxfId="10" priority="11" operator="equal">
      <formula>"Pounds Gained"</formula>
    </cfRule>
  </conditionalFormatting>
  <conditionalFormatting sqref="F27">
    <cfRule type="cellIs" dxfId="9" priority="10" operator="lessThan">
      <formula>0</formula>
    </cfRule>
    <cfRule type="cellIs" dxfId="8" priority="8" operator="greaterThan">
      <formula>0</formula>
    </cfRule>
    <cfRule type="cellIs" dxfId="7" priority="5" operator="lessThan">
      <formula>0</formula>
    </cfRule>
    <cfRule type="cellIs" dxfId="6" priority="2" operator="equal">
      <formula>" "</formula>
    </cfRule>
  </conditionalFormatting>
  <conditionalFormatting sqref="F26">
    <cfRule type="cellIs" dxfId="5" priority="9" operator="greaterThan">
      <formula>0</formula>
    </cfRule>
    <cfRule type="cellIs" dxfId="4" priority="6" operator="lessThan">
      <formula>0</formula>
    </cfRule>
    <cfRule type="cellIs" dxfId="3" priority="3" operator="equal">
      <formula>" "</formula>
    </cfRule>
  </conditionalFormatting>
  <conditionalFormatting sqref="F28">
    <cfRule type="cellIs" dxfId="2" priority="7" operator="greaterThan">
      <formula>0</formula>
    </cfRule>
    <cfRule type="cellIs" dxfId="1" priority="4" operator="lessThan">
      <formula>0</formula>
    </cfRule>
    <cfRule type="cellIs" dxfId="0" priority="1" operator="equal">
      <formula>" "</formula>
    </cfRule>
  </conditionalFormatting>
  <dataValidations disablePrompts="1" count="2">
    <dataValidation errorStyle="warning" allowBlank="1" showInputMessage="1" showErrorMessage="1" errorTitle="Yellow Box" error="Please Food Information In Yell Boxes." sqref="H14" xr:uid="{00000000-0002-0000-0000-000000000000}"/>
    <dataValidation errorStyle="warning" allowBlank="1" showInputMessage="1" showErrorMessage="1" errorTitle="Invalid Entry" error="Please only use the yellow areas to enter food information." sqref="H15" xr:uid="{00000000-0002-0000-0000-000001000000}"/>
  </dataValidation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Fujitsu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Barnes, Steve</dc:creator>
  <cp:lastModifiedBy>dad</cp:lastModifiedBy>
  <dcterms:created xsi:type="dcterms:W3CDTF">2018-08-29T16:27:41Z</dcterms:created>
  <dcterms:modified xsi:type="dcterms:W3CDTF">2019-03-23T13:17:48Z</dcterms:modified>
</cp:coreProperties>
</file>